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ecd61d382e5bb7d/OZE 26/"/>
    </mc:Choice>
  </mc:AlternateContent>
  <xr:revisionPtr revIDLastSave="345" documentId="8_{C2D8F248-0FBA-4E97-A3FF-8E16F54DF410}" xr6:coauthVersionLast="47" xr6:coauthVersionMax="47" xr10:uidLastSave="{AE61E11F-6F1C-457F-80DC-84BFA996C4F6}"/>
  <bookViews>
    <workbookView xWindow="-120" yWindow="-120" windowWidth="29040" windowHeight="1584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2" i="1" l="1"/>
  <c r="L20" i="1" l="1"/>
  <c r="O20" i="1" s="1"/>
  <c r="L21" i="1"/>
  <c r="M21" i="1" s="1"/>
  <c r="M20" i="1" l="1"/>
  <c r="O21" i="1"/>
  <c r="L22" i="1"/>
  <c r="M22" i="1" s="1"/>
  <c r="O22" i="1" l="1"/>
  <c r="L23" i="1" l="1"/>
  <c r="L24" i="1"/>
  <c r="O24" i="1" s="1"/>
  <c r="L19" i="1"/>
  <c r="O19" i="1" s="1"/>
  <c r="M23" i="1" l="1"/>
  <c r="O23" i="1"/>
  <c r="N25" i="1" s="1"/>
  <c r="M24" i="1"/>
  <c r="M19" i="1"/>
</calcChain>
</file>

<file path=xl/sharedStrings.xml><?xml version="1.0" encoding="utf-8"?>
<sst xmlns="http://schemas.openxmlformats.org/spreadsheetml/2006/main" count="52" uniqueCount="50">
  <si>
    <t>Registračné číslo autorizačného osvedčenia člena SKSI:</t>
  </si>
  <si>
    <t>Názov spoločnosti:</t>
  </si>
  <si>
    <t>Adresa spoločnosti:</t>
  </si>
  <si>
    <t>Tel:</t>
  </si>
  <si>
    <t>Mobil:</t>
  </si>
  <si>
    <t>E-mail:</t>
  </si>
  <si>
    <t>IČO:</t>
  </si>
  <si>
    <t>IČ DPH (DIČ):</t>
  </si>
  <si>
    <t>zborník prednášok tlačený</t>
  </si>
  <si>
    <t>Celkom:</t>
  </si>
  <si>
    <t>zborník prednášok na USB</t>
  </si>
  <si>
    <t>DPH</t>
  </si>
  <si>
    <t>bez DPH</t>
  </si>
  <si>
    <t>IBAN: SK67 0200 0000 0013 0719 2857, BIC: SUBASKBX, naše IČO: 00896918, IČDPH: SK2021491241</t>
  </si>
  <si>
    <t>spolu</t>
  </si>
  <si>
    <t>Informácie o tom, ako bude SSTP spracúvať Vaše osobné údaje, nájdete na www.sstp.sk</t>
  </si>
  <si>
    <t>vyznačte</t>
  </si>
  <si>
    <t>počet/</t>
  </si>
  <si>
    <t>s DPH</t>
  </si>
  <si>
    <r>
      <t xml:space="preserve">obed      </t>
    </r>
    <r>
      <rPr>
        <sz val="9"/>
        <color rgb="FFFF0000"/>
        <rFont val="Arial"/>
        <family val="2"/>
        <charset val="238"/>
      </rPr>
      <t xml:space="preserve"> </t>
    </r>
    <r>
      <rPr>
        <i/>
        <sz val="8"/>
        <color rgb="FFFF0000"/>
        <rFont val="Arial"/>
        <family val="2"/>
        <charset val="238"/>
      </rPr>
      <t>(počet obedov sa počíta automaticky podľa tabuľky nižšie)</t>
    </r>
  </si>
  <si>
    <t>* Za člena SKSI sa považuje tá fyzická osoba, ktorá je zaregistrované v SKSI a uvedie 4-číslie z autorizačnej pečiatky</t>
  </si>
  <si>
    <t>Priezvisko, meno</t>
  </si>
  <si>
    <t>Priezvisko, meno:</t>
  </si>
  <si>
    <t>*Pri stravovaní uveďte číselnú hodnotu, počet obedov a večerí sa spočíta automaticky.</t>
  </si>
  <si>
    <t>Vložné a poplatky</t>
  </si>
  <si>
    <t>Kontaktné údaje: Jana Lehotová Nôtová, SSTP, Koceľova 15, 815 94 Bratislava, +421 903 562 108, konferencie@sstp.sk</t>
  </si>
  <si>
    <t xml:space="preserve">FA č. </t>
  </si>
  <si>
    <t xml:space="preserve">účastník  </t>
  </si>
  <si>
    <t xml:space="preserve">účastník člen SSTP*, SKSI* </t>
  </si>
  <si>
    <t>OBJENÁVKA STRAVOVANIA*</t>
  </si>
  <si>
    <t>*Vyznačte zvolené stravovanie</t>
  </si>
  <si>
    <t xml:space="preserve">ZÁVÄZNÁ REZERVÁCIA STRAVOVANIA* </t>
  </si>
  <si>
    <t>ONLINE REZERVÁCIA UBYTOVANIA: https://booking.atriumhotel.sk/sk</t>
  </si>
  <si>
    <r>
      <t xml:space="preserve">Rezervačné oddelenie: 18 333, e-mail: </t>
    </r>
    <r>
      <rPr>
        <sz val="10"/>
        <color theme="4" tint="-0.499984740745262"/>
        <rFont val="Arial"/>
        <family val="2"/>
        <charset val="238"/>
      </rPr>
      <t>rezervacie@trinityhotels.sk</t>
    </r>
  </si>
  <si>
    <r>
      <t xml:space="preserve"> Všetky informácie o ubytovaní nájdete v programe v časti </t>
    </r>
    <r>
      <rPr>
        <b/>
        <i/>
        <sz val="8"/>
        <color theme="1"/>
        <rFont val="Arial"/>
        <family val="2"/>
        <charset val="238"/>
      </rPr>
      <t>ORGANIZAČNÉ INFORMÁCIE K REGISTRÁCII UBYTOVANIA</t>
    </r>
  </si>
  <si>
    <t>PRIHLÁŠKA - vypĺňa ÚČASTNÍK</t>
  </si>
  <si>
    <t xml:space="preserve">Rezerváciu ubytovania si účastník zabezpečuje samostatne! </t>
  </si>
  <si>
    <t>Platbu za ubytovanie si účastník hradí individuálne na recepcii hotela!</t>
  </si>
  <si>
    <t>Uzávierka prihlášok 30.4.2026</t>
  </si>
  <si>
    <t>Obnoviteľné zdroje energie 2026</t>
  </si>
  <si>
    <t>5. - 6. 5. 2026, Hotel ATRIUM***, Nový Smokovec</t>
  </si>
  <si>
    <r>
      <t xml:space="preserve">Účastnícky poplatok poukážte najneskôr </t>
    </r>
    <r>
      <rPr>
        <b/>
        <sz val="10"/>
        <color indexed="8"/>
        <rFont val="Arial"/>
        <family val="2"/>
        <charset val="238"/>
      </rPr>
      <t xml:space="preserve">do 30. 4. 2026 </t>
    </r>
    <r>
      <rPr>
        <sz val="10"/>
        <color indexed="8"/>
        <rFont val="Arial"/>
        <family val="2"/>
        <charset val="238"/>
      </rPr>
      <t xml:space="preserve">na účet SSTP vo VÚB Bratislava </t>
    </r>
    <r>
      <rPr>
        <b/>
        <sz val="10"/>
        <color indexed="8"/>
        <rFont val="Arial"/>
        <family val="2"/>
        <charset val="238"/>
      </rPr>
      <t xml:space="preserve"> </t>
    </r>
  </si>
  <si>
    <r>
      <t>č.ú.: 1307192857/0200,</t>
    </r>
    <r>
      <rPr>
        <sz val="10"/>
        <color indexed="8"/>
        <rFont val="Arial"/>
        <family val="2"/>
        <charset val="238"/>
      </rPr>
      <t xml:space="preserve"> </t>
    </r>
    <r>
      <rPr>
        <b/>
        <sz val="10"/>
        <color indexed="8"/>
        <rFont val="Arial"/>
        <family val="2"/>
        <charset val="238"/>
      </rPr>
      <t>VS 13 + Vaše IČO</t>
    </r>
    <r>
      <rPr>
        <sz val="10"/>
        <color indexed="8"/>
        <rFont val="Arial"/>
        <family val="2"/>
        <charset val="238"/>
      </rPr>
      <t xml:space="preserve">, </t>
    </r>
    <r>
      <rPr>
        <b/>
        <sz val="10"/>
        <color indexed="8"/>
        <rFont val="Arial"/>
        <family val="2"/>
        <charset val="238"/>
      </rPr>
      <t>správa pre prijímateľa: spoločnosť, priezvisko.</t>
    </r>
    <r>
      <rPr>
        <sz val="10"/>
        <color indexed="8"/>
        <rFont val="Arial"/>
        <family val="2"/>
        <charset val="238"/>
      </rPr>
      <t xml:space="preserve">                          </t>
    </r>
  </si>
  <si>
    <r>
      <t xml:space="preserve">raut pre neplatiaceho účastníka 
</t>
    </r>
    <r>
      <rPr>
        <sz val="8"/>
        <color theme="1"/>
        <rFont val="Arial"/>
        <family val="2"/>
        <charset val="238"/>
      </rPr>
      <t>(doprovod - manželka, manžel)</t>
    </r>
  </si>
  <si>
    <t>* Za člena SSTP sa považuje ten účastník, kt. do zahájenia konferencie uhradil členský príspevok na rok 2026.</t>
  </si>
  <si>
    <t>OBED: 
skrátený bufet
21,- €</t>
  </si>
  <si>
    <t>5.5.
utorok</t>
  </si>
  <si>
    <t>6.5.
streda</t>
  </si>
  <si>
    <r>
      <t xml:space="preserve">promokód: </t>
    </r>
    <r>
      <rPr>
        <b/>
        <sz val="10"/>
        <rFont val="Arial"/>
        <family val="2"/>
        <charset val="238"/>
      </rPr>
      <t>OZE2026</t>
    </r>
  </si>
  <si>
    <r>
      <t xml:space="preserve">Zúčastním sa RAUTU 
v réžii SSTP
</t>
    </r>
    <r>
      <rPr>
        <sz val="8"/>
        <color theme="1"/>
        <rFont val="Arial"/>
        <family val="2"/>
        <charset val="238"/>
      </rPr>
      <t>(cena sa nezaráta)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</si>
</sst>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#,##0\ &quot;€&quot;;[Red]\-#,##0\ &quot;€&quot;"/>
    <numFmt numFmtId="8" formatCode="#,##0.00\ &quot;€&quot;;[Red]\-#,##0.00\ &quot;€&quot;"/>
    <numFmt numFmtId="164" formatCode="#,##0.00\ &quot;€&quot;"/>
  </numFmts>
  <fonts count="32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7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9"/>
      <color rgb="FF404040"/>
      <name val="Arial"/>
      <family val="2"/>
      <charset val="238"/>
    </font>
    <font>
      <b/>
      <sz val="8"/>
      <color rgb="FFFF0000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1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i/>
      <sz val="8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8"/>
      <color theme="1"/>
      <name val="Arial"/>
      <family val="2"/>
      <charset val="238"/>
    </font>
    <font>
      <b/>
      <sz val="12"/>
      <color rgb="FFFF0000"/>
      <name val="Arial"/>
      <family val="2"/>
      <charset val="238"/>
    </font>
    <font>
      <b/>
      <sz val="11"/>
      <name val="Arial"/>
      <family val="2"/>
      <charset val="238"/>
    </font>
    <font>
      <u/>
      <sz val="8"/>
      <color theme="1"/>
      <name val="Arial"/>
      <family val="2"/>
      <charset val="238"/>
    </font>
    <font>
      <u/>
      <sz val="11"/>
      <color theme="10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color theme="4" tint="-0.499984740745262"/>
      <name val="Arial"/>
      <family val="2"/>
      <charset val="238"/>
    </font>
    <font>
      <b/>
      <i/>
      <sz val="8"/>
      <color theme="1"/>
      <name val="Arial"/>
      <family val="2"/>
      <charset val="238"/>
    </font>
    <font>
      <i/>
      <sz val="8"/>
      <color theme="1"/>
      <name val="Arial"/>
      <family val="2"/>
      <charset val="238"/>
    </font>
    <font>
      <i/>
      <sz val="8"/>
      <name val="Arial"/>
      <family val="2"/>
      <charset val="238"/>
    </font>
    <font>
      <sz val="9"/>
      <color rgb="FF00B050"/>
      <name val="Arial"/>
      <family val="2"/>
      <charset val="238"/>
    </font>
    <font>
      <b/>
      <sz val="18"/>
      <color theme="9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3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ck">
        <color rgb="FFFF0000"/>
      </top>
      <bottom style="thick">
        <color rgb="FFFF0000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3" fillId="0" borderId="0" applyNumberFormat="0" applyFill="0" applyBorder="0" applyAlignment="0" applyProtection="0"/>
  </cellStyleXfs>
  <cellXfs count="114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2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10" fillId="0" borderId="0" xfId="0" applyFont="1"/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2" xfId="0" applyFont="1" applyBorder="1"/>
    <xf numFmtId="0" fontId="13" fillId="0" borderId="3" xfId="0" applyFont="1" applyBorder="1" applyAlignment="1">
      <alignment horizontal="center" vertical="center"/>
    </xf>
    <xf numFmtId="0" fontId="12" fillId="0" borderId="3" xfId="0" applyFont="1" applyBorder="1" applyAlignment="1" applyProtection="1">
      <alignment horizontal="right" vertical="center" wrapText="1"/>
      <protection locked="0"/>
    </xf>
    <xf numFmtId="1" fontId="12" fillId="0" borderId="3" xfId="0" applyNumberFormat="1" applyFont="1" applyBorder="1" applyAlignment="1">
      <alignment horizontal="right" vertical="center" wrapText="1"/>
    </xf>
    <xf numFmtId="0" fontId="15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20" fillId="0" borderId="0" xfId="0" applyFont="1" applyAlignment="1">
      <alignment vertical="center"/>
    </xf>
    <xf numFmtId="0" fontId="12" fillId="0" borderId="0" xfId="0" applyFont="1" applyAlignment="1" applyProtection="1">
      <alignment horizontal="right" vertical="center" wrapText="1"/>
      <protection locked="0"/>
    </xf>
    <xf numFmtId="0" fontId="21" fillId="0" borderId="0" xfId="0" applyFont="1" applyAlignment="1">
      <alignment vertical="center"/>
    </xf>
    <xf numFmtId="0" fontId="9" fillId="0" borderId="0" xfId="0" applyFont="1" applyAlignment="1">
      <alignment horizontal="center" wrapText="1"/>
    </xf>
    <xf numFmtId="0" fontId="9" fillId="0" borderId="0" xfId="0" applyFont="1" applyAlignment="1">
      <alignment horizontal="center"/>
    </xf>
    <xf numFmtId="0" fontId="18" fillId="0" borderId="0" xfId="0" applyFont="1" applyAlignment="1">
      <alignment horizontal="left" vertical="center" wrapText="1"/>
    </xf>
    <xf numFmtId="0" fontId="18" fillId="0" borderId="3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6" fontId="14" fillId="0" borderId="17" xfId="0" applyNumberFormat="1" applyFont="1" applyBorder="1" applyAlignment="1">
      <alignment horizontal="right" vertical="center"/>
    </xf>
    <xf numFmtId="6" fontId="14" fillId="0" borderId="26" xfId="0" applyNumberFormat="1" applyFont="1" applyBorder="1" applyAlignment="1">
      <alignment horizontal="right" vertical="center"/>
    </xf>
    <xf numFmtId="6" fontId="14" fillId="0" borderId="18" xfId="0" applyNumberFormat="1" applyFont="1" applyBorder="1" applyAlignment="1">
      <alignment horizontal="right" vertical="center"/>
    </xf>
    <xf numFmtId="0" fontId="4" fillId="0" borderId="3" xfId="0" applyFont="1" applyBorder="1" applyAlignment="1">
      <alignment horizontal="left" vertical="center" wrapText="1"/>
    </xf>
    <xf numFmtId="10" fontId="4" fillId="0" borderId="3" xfId="0" applyNumberFormat="1" applyFont="1" applyBorder="1" applyAlignment="1">
      <alignment horizontal="right" vertical="center" wrapText="1"/>
    </xf>
    <xf numFmtId="6" fontId="4" fillId="0" borderId="9" xfId="0" applyNumberFormat="1" applyFont="1" applyBorder="1" applyAlignment="1">
      <alignment horizontal="right" vertical="center"/>
    </xf>
    <xf numFmtId="8" fontId="14" fillId="0" borderId="2" xfId="0" applyNumberFormat="1" applyFont="1" applyBorder="1" applyAlignment="1">
      <alignment horizontal="center"/>
    </xf>
    <xf numFmtId="0" fontId="19" fillId="0" borderId="0" xfId="0" applyFont="1" applyAlignment="1">
      <alignment horizontal="left" vertical="center"/>
    </xf>
    <xf numFmtId="0" fontId="30" fillId="0" borderId="0" xfId="0" applyFont="1" applyAlignment="1">
      <alignment horizontal="center" vertical="center" wrapText="1"/>
    </xf>
    <xf numFmtId="0" fontId="23" fillId="2" borderId="0" xfId="1" applyFill="1" applyAlignment="1">
      <alignment horizontal="center" vertical="center" wrapText="1"/>
    </xf>
    <xf numFmtId="0" fontId="24" fillId="2" borderId="0" xfId="0" applyFont="1" applyFill="1" applyAlignment="1">
      <alignment horizontal="center" vertical="center" wrapText="1"/>
    </xf>
    <xf numFmtId="0" fontId="21" fillId="3" borderId="0" xfId="0" applyFont="1" applyFill="1" applyAlignment="1">
      <alignment horizontal="center" vertical="center"/>
    </xf>
    <xf numFmtId="3" fontId="7" fillId="0" borderId="5" xfId="0" applyNumberFormat="1" applyFont="1" applyBorder="1" applyAlignment="1" applyProtection="1">
      <alignment horizontal="center" vertical="center" wrapText="1"/>
      <protection locked="0"/>
    </xf>
    <xf numFmtId="0" fontId="7" fillId="0" borderId="5" xfId="0" applyFont="1" applyBorder="1" applyAlignment="1" applyProtection="1">
      <alignment horizontal="center" vertical="center" wrapText="1"/>
      <protection locked="0"/>
    </xf>
    <xf numFmtId="0" fontId="7" fillId="0" borderId="6" xfId="0" applyFont="1" applyBorder="1" applyAlignment="1" applyProtection="1">
      <alignment horizontal="center" vertical="center" wrapText="1"/>
      <protection locked="0"/>
    </xf>
    <xf numFmtId="6" fontId="4" fillId="0" borderId="3" xfId="0" applyNumberFormat="1" applyFont="1" applyBorder="1" applyAlignment="1">
      <alignment horizontal="right" vertical="center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4" xfId="0" applyFont="1" applyBorder="1" applyAlignment="1">
      <alignment vertical="center" wrapText="1"/>
    </xf>
    <xf numFmtId="0" fontId="3" fillId="0" borderId="5" xfId="0" applyFont="1" applyBorder="1" applyAlignment="1">
      <alignment vertical="center" wrapText="1"/>
    </xf>
    <xf numFmtId="0" fontId="3" fillId="0" borderId="9" xfId="0" applyFont="1" applyBorder="1" applyAlignment="1">
      <alignment vertical="center" wrapText="1"/>
    </xf>
    <xf numFmtId="0" fontId="10" fillId="0" borderId="5" xfId="0" applyFont="1" applyBorder="1" applyAlignment="1" applyProtection="1">
      <alignment horizontal="center"/>
      <protection locked="0"/>
    </xf>
    <xf numFmtId="0" fontId="10" fillId="0" borderId="6" xfId="0" applyFont="1" applyBorder="1" applyAlignment="1" applyProtection="1">
      <alignment horizontal="center"/>
      <protection locked="0"/>
    </xf>
    <xf numFmtId="0" fontId="31" fillId="0" borderId="0" xfId="0" applyFont="1" applyAlignment="1">
      <alignment horizontal="center" vertical="center"/>
    </xf>
    <xf numFmtId="0" fontId="28" fillId="0" borderId="0" xfId="0" applyFont="1" applyAlignment="1">
      <alignment horizontal="center" wrapText="1"/>
    </xf>
    <xf numFmtId="0" fontId="29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0" fontId="9" fillId="0" borderId="0" xfId="0" applyFont="1" applyAlignment="1" applyProtection="1">
      <alignment horizontal="left" vertical="center" wrapText="1"/>
      <protection locked="0"/>
    </xf>
    <xf numFmtId="0" fontId="21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 wrapText="1"/>
    </xf>
    <xf numFmtId="164" fontId="4" fillId="0" borderId="5" xfId="0" applyNumberFormat="1" applyFont="1" applyBorder="1" applyAlignment="1">
      <alignment horizontal="right" vertical="center" wrapText="1"/>
    </xf>
    <xf numFmtId="0" fontId="9" fillId="0" borderId="0" xfId="0" applyFont="1" applyAlignment="1">
      <alignment horizontal="right" vertical="center"/>
    </xf>
    <xf numFmtId="10" fontId="4" fillId="0" borderId="5" xfId="0" applyNumberFormat="1" applyFont="1" applyBorder="1" applyAlignment="1">
      <alignment horizontal="right" vertical="center" wrapText="1"/>
    </xf>
    <xf numFmtId="164" fontId="4" fillId="0" borderId="3" xfId="0" applyNumberFormat="1" applyFont="1" applyBorder="1" applyAlignment="1">
      <alignment horizontal="righ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5" xfId="0" applyFont="1" applyBorder="1" applyAlignment="1">
      <alignment horizontal="left" vertical="center" wrapText="1"/>
    </xf>
    <xf numFmtId="0" fontId="9" fillId="0" borderId="3" xfId="0" applyFont="1" applyBorder="1" applyAlignment="1">
      <alignment horizontal="right" vertical="center"/>
    </xf>
    <xf numFmtId="3" fontId="7" fillId="0" borderId="3" xfId="0" applyNumberFormat="1" applyFont="1" applyBorder="1" applyAlignment="1" applyProtection="1">
      <alignment horizontal="center" vertical="center" wrapText="1"/>
      <protection locked="0"/>
    </xf>
    <xf numFmtId="0" fontId="7" fillId="0" borderId="3" xfId="0" applyFont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6" fontId="4" fillId="0" borderId="5" xfId="0" applyNumberFormat="1" applyFont="1" applyBorder="1" applyAlignment="1">
      <alignment horizontal="right" vertical="center"/>
    </xf>
    <xf numFmtId="0" fontId="7" fillId="0" borderId="25" xfId="0" applyFont="1" applyBorder="1" applyAlignment="1" applyProtection="1">
      <alignment horizontal="left" vertical="center" wrapText="1"/>
      <protection locked="0"/>
    </xf>
    <xf numFmtId="0" fontId="7" fillId="0" borderId="34" xfId="0" applyFont="1" applyBorder="1" applyAlignment="1" applyProtection="1">
      <alignment horizontal="left" vertical="center" wrapText="1"/>
      <protection locked="0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0" fontId="4" fillId="0" borderId="2" xfId="0" applyNumberFormat="1" applyFont="1" applyBorder="1" applyAlignment="1">
      <alignment horizontal="right" vertical="center" wrapText="1"/>
    </xf>
    <xf numFmtId="0" fontId="5" fillId="0" borderId="10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0" borderId="24" xfId="0" applyFont="1" applyBorder="1" applyAlignment="1" applyProtection="1">
      <alignment horizontal="left" vertical="center" wrapText="1"/>
      <protection locked="0"/>
    </xf>
    <xf numFmtId="0" fontId="7" fillId="0" borderId="5" xfId="0" applyFont="1" applyBorder="1" applyAlignment="1" applyProtection="1">
      <alignment horizontal="left" vertical="center" wrapText="1"/>
      <protection locked="0"/>
    </xf>
    <xf numFmtId="0" fontId="7" fillId="0" borderId="22" xfId="0" applyFont="1" applyBorder="1" applyAlignment="1" applyProtection="1">
      <alignment horizontal="left" vertical="center" wrapText="1"/>
      <protection locked="0"/>
    </xf>
    <xf numFmtId="0" fontId="7" fillId="0" borderId="23" xfId="0" applyFont="1" applyBorder="1" applyAlignment="1" applyProtection="1">
      <alignment horizontal="left" vertical="center" wrapText="1"/>
      <protection locked="0"/>
    </xf>
    <xf numFmtId="0" fontId="11" fillId="0" borderId="19" xfId="0" applyFont="1" applyBorder="1" applyAlignment="1">
      <alignment horizontal="left" vertical="center" wrapText="1"/>
    </xf>
    <xf numFmtId="0" fontId="11" fillId="0" borderId="20" xfId="0" applyFont="1" applyBorder="1" applyAlignment="1">
      <alignment horizontal="left" vertical="center" wrapText="1"/>
    </xf>
    <xf numFmtId="16" fontId="8" fillId="0" borderId="19" xfId="0" applyNumberFormat="1" applyFont="1" applyBorder="1" applyAlignment="1">
      <alignment horizontal="center" vertical="center" wrapText="1"/>
    </xf>
    <xf numFmtId="16" fontId="8" fillId="0" borderId="20" xfId="0" applyNumberFormat="1" applyFont="1" applyBorder="1" applyAlignment="1">
      <alignment horizontal="center" vertical="center" wrapText="1"/>
    </xf>
    <xf numFmtId="16" fontId="8" fillId="0" borderId="21" xfId="0" applyNumberFormat="1" applyFont="1" applyBorder="1" applyAlignment="1">
      <alignment horizontal="center" vertical="center" wrapText="1"/>
    </xf>
    <xf numFmtId="1" fontId="7" fillId="0" borderId="25" xfId="0" applyNumberFormat="1" applyFont="1" applyBorder="1" applyAlignment="1" applyProtection="1">
      <alignment horizontal="center" vertical="center" wrapText="1"/>
      <protection locked="0"/>
    </xf>
    <xf numFmtId="1" fontId="7" fillId="0" borderId="34" xfId="0" applyNumberFormat="1" applyFont="1" applyBorder="1" applyAlignment="1" applyProtection="1">
      <alignment horizontal="center" vertical="center" wrapText="1"/>
      <protection locked="0"/>
    </xf>
    <xf numFmtId="1" fontId="7" fillId="0" borderId="28" xfId="0" applyNumberFormat="1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center" vertical="center" wrapText="1"/>
      <protection locked="0"/>
    </xf>
    <xf numFmtId="0" fontId="7" fillId="0" borderId="27" xfId="0" applyFont="1" applyBorder="1" applyAlignment="1" applyProtection="1">
      <alignment horizontal="center" vertical="center" wrapText="1"/>
      <protection locked="0"/>
    </xf>
    <xf numFmtId="0" fontId="7" fillId="0" borderId="22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center" vertical="center" wrapText="1"/>
      <protection locked="0"/>
    </xf>
    <xf numFmtId="0" fontId="7" fillId="0" borderId="31" xfId="0" applyFont="1" applyBorder="1" applyAlignment="1" applyProtection="1">
      <alignment horizontal="center" vertical="center" wrapText="1"/>
      <protection locked="0"/>
    </xf>
    <xf numFmtId="0" fontId="7" fillId="0" borderId="29" xfId="0" applyFont="1" applyBorder="1" applyAlignment="1" applyProtection="1">
      <alignment horizontal="center" vertical="center" wrapText="1"/>
      <protection locked="0"/>
    </xf>
    <xf numFmtId="0" fontId="7" fillId="0" borderId="34" xfId="0" applyFont="1" applyBorder="1" applyAlignment="1" applyProtection="1">
      <alignment horizontal="center" vertical="center" wrapText="1"/>
      <protection locked="0"/>
    </xf>
    <xf numFmtId="0" fontId="7" fillId="0" borderId="28" xfId="0" applyFont="1" applyBorder="1" applyAlignment="1" applyProtection="1">
      <alignment horizontal="center" vertical="center" wrapText="1"/>
      <protection locked="0"/>
    </xf>
    <xf numFmtId="0" fontId="7" fillId="0" borderId="4" xfId="0" applyFont="1" applyBorder="1" applyAlignment="1" applyProtection="1">
      <alignment horizontal="center" vertical="center" wrapText="1"/>
      <protection locked="0"/>
    </xf>
    <xf numFmtId="0" fontId="7" fillId="0" borderId="30" xfId="0" applyFont="1" applyBorder="1" applyAlignment="1" applyProtection="1">
      <alignment horizontal="center" vertical="center" wrapText="1"/>
      <protection locked="0"/>
    </xf>
    <xf numFmtId="0" fontId="7" fillId="0" borderId="25" xfId="0" applyFont="1" applyBorder="1" applyAlignment="1" applyProtection="1">
      <alignment horizontal="center" vertical="center" wrapText="1"/>
      <protection locked="0"/>
    </xf>
    <xf numFmtId="0" fontId="7" fillId="0" borderId="32" xfId="0" applyFont="1" applyBorder="1" applyAlignment="1" applyProtection="1">
      <alignment horizontal="center" vertical="center" wrapText="1"/>
      <protection locked="0"/>
    </xf>
    <xf numFmtId="0" fontId="7" fillId="0" borderId="33" xfId="0" applyFont="1" applyBorder="1" applyAlignment="1" applyProtection="1">
      <alignment horizontal="center" vertical="center" wrapText="1"/>
      <protection locked="0"/>
    </xf>
  </cellXfs>
  <cellStyles count="2">
    <cellStyle name="Hypertextové prepojenie" xfId="1" builtinId="8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ooking.atriumhotel.sk/s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3"/>
  <sheetViews>
    <sheetView showGridLines="0" tabSelected="1" showWhiteSpace="0" zoomScale="115" zoomScaleNormal="115" zoomScaleSheetLayoutView="100" workbookViewId="0">
      <selection activeCell="K10" sqref="K10:P10"/>
    </sheetView>
  </sheetViews>
  <sheetFormatPr defaultColWidth="9.140625" defaultRowHeight="15" x14ac:dyDescent="0.25"/>
  <cols>
    <col min="1" max="1" width="23.7109375" customWidth="1"/>
    <col min="2" max="2" width="1.42578125" customWidth="1"/>
    <col min="3" max="3" width="5.7109375" customWidth="1"/>
    <col min="4" max="4" width="4" customWidth="1"/>
    <col min="5" max="5" width="4.7109375" customWidth="1"/>
    <col min="6" max="6" width="4" customWidth="1"/>
    <col min="7" max="7" width="4.7109375" customWidth="1"/>
    <col min="8" max="11" width="4.28515625" customWidth="1"/>
    <col min="12" max="12" width="4.7109375" customWidth="1"/>
    <col min="13" max="13" width="5.7109375" customWidth="1"/>
    <col min="14" max="14" width="7.140625" customWidth="1"/>
    <col min="15" max="15" width="4.7109375" customWidth="1"/>
    <col min="16" max="16" width="2.7109375" customWidth="1"/>
  </cols>
  <sheetData>
    <row r="1" spans="1:16" ht="18" customHeight="1" x14ac:dyDescent="0.25">
      <c r="A1" s="19" t="s">
        <v>38</v>
      </c>
      <c r="B1" s="7"/>
      <c r="C1" s="9"/>
      <c r="D1" s="9"/>
      <c r="E1" s="9"/>
      <c r="F1" s="9"/>
      <c r="G1" s="9"/>
      <c r="H1" s="9"/>
      <c r="J1" s="9"/>
      <c r="K1" s="17"/>
      <c r="L1" s="17"/>
      <c r="M1" s="21"/>
      <c r="N1" s="56" t="s">
        <v>26</v>
      </c>
      <c r="O1" s="56"/>
      <c r="P1" s="56"/>
    </row>
    <row r="2" spans="1:16" ht="17.25" customHeight="1" x14ac:dyDescent="0.25">
      <c r="A2" s="39" t="s">
        <v>35</v>
      </c>
      <c r="B2" s="39"/>
      <c r="C2" s="39"/>
      <c r="D2" s="39"/>
      <c r="E2" s="39"/>
      <c r="F2" s="39"/>
      <c r="G2" s="39"/>
      <c r="H2" s="39"/>
      <c r="I2" s="39"/>
      <c r="J2" s="39"/>
      <c r="K2" s="39"/>
      <c r="L2" s="39"/>
      <c r="M2" s="39"/>
      <c r="N2" s="39"/>
      <c r="O2" s="39"/>
      <c r="P2" s="39"/>
    </row>
    <row r="3" spans="1:16" ht="23.25" customHeight="1" x14ac:dyDescent="0.25">
      <c r="A3" s="51" t="s">
        <v>39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</row>
    <row r="4" spans="1:16" ht="12.75" customHeight="1" x14ac:dyDescent="0.25">
      <c r="A4" s="68" t="s">
        <v>40</v>
      </c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</row>
    <row r="5" spans="1:16" ht="19.5" customHeight="1" x14ac:dyDescent="0.25">
      <c r="A5" s="46" t="s">
        <v>22</v>
      </c>
      <c r="B5" s="47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49"/>
      <c r="O5" s="49"/>
      <c r="P5" s="50"/>
    </row>
    <row r="6" spans="1:16" ht="18.75" customHeight="1" x14ac:dyDescent="0.25">
      <c r="A6" s="62" t="s">
        <v>0</v>
      </c>
      <c r="B6" s="63"/>
      <c r="C6" s="63"/>
      <c r="D6" s="63"/>
      <c r="E6" s="63"/>
      <c r="F6" s="63"/>
      <c r="G6" s="63"/>
      <c r="H6" s="63"/>
      <c r="I6" s="63"/>
      <c r="J6" s="41"/>
      <c r="K6" s="41"/>
      <c r="L6" s="41"/>
      <c r="M6" s="41"/>
      <c r="N6" s="41"/>
      <c r="O6" s="41"/>
      <c r="P6" s="42"/>
    </row>
    <row r="7" spans="1:16" x14ac:dyDescent="0.25">
      <c r="A7" s="46" t="s">
        <v>1</v>
      </c>
      <c r="B7" s="47"/>
      <c r="C7" s="49"/>
      <c r="D7" s="49"/>
      <c r="E7" s="49"/>
      <c r="F7" s="49"/>
      <c r="G7" s="49"/>
      <c r="H7" s="49"/>
      <c r="I7" s="49"/>
      <c r="J7" s="49"/>
      <c r="K7" s="49"/>
      <c r="L7" s="49"/>
      <c r="M7" s="49"/>
      <c r="N7" s="49"/>
      <c r="O7" s="49"/>
      <c r="P7" s="50"/>
    </row>
    <row r="8" spans="1:16" x14ac:dyDescent="0.25">
      <c r="A8" s="46" t="s">
        <v>2</v>
      </c>
      <c r="B8" s="48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0"/>
    </row>
    <row r="9" spans="1:16" x14ac:dyDescent="0.25">
      <c r="A9" s="8" t="s">
        <v>3</v>
      </c>
      <c r="B9" s="40"/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41"/>
      <c r="P9" s="42"/>
    </row>
    <row r="10" spans="1:16" x14ac:dyDescent="0.25">
      <c r="A10" s="8" t="s">
        <v>4</v>
      </c>
      <c r="B10" s="65"/>
      <c r="C10" s="66"/>
      <c r="D10" s="66"/>
      <c r="E10" s="66"/>
      <c r="F10" s="66"/>
      <c r="G10" s="66"/>
      <c r="H10" s="67"/>
      <c r="I10" s="44" t="s">
        <v>5</v>
      </c>
      <c r="J10" s="45"/>
      <c r="K10" s="49"/>
      <c r="L10" s="49"/>
      <c r="M10" s="49"/>
      <c r="N10" s="49"/>
      <c r="O10" s="49"/>
      <c r="P10" s="50"/>
    </row>
    <row r="11" spans="1:16" ht="15" customHeight="1" x14ac:dyDescent="0.25">
      <c r="A11" s="8" t="s">
        <v>6</v>
      </c>
      <c r="B11" s="49"/>
      <c r="C11" s="49"/>
      <c r="D11" s="49"/>
      <c r="E11" s="49"/>
      <c r="F11" s="49"/>
      <c r="G11" s="49"/>
      <c r="H11" s="50"/>
      <c r="I11" s="62" t="s">
        <v>7</v>
      </c>
      <c r="J11" s="63"/>
      <c r="K11" s="63"/>
      <c r="L11" s="49"/>
      <c r="M11" s="49"/>
      <c r="N11" s="49"/>
      <c r="O11" s="49"/>
      <c r="P11" s="50"/>
    </row>
    <row r="12" spans="1:16" ht="6" customHeight="1" x14ac:dyDescent="0.25">
      <c r="A12" s="1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</row>
    <row r="13" spans="1:16" x14ac:dyDescent="0.25">
      <c r="A13" s="2" t="s">
        <v>41</v>
      </c>
      <c r="B13" s="9"/>
      <c r="C13" s="9"/>
      <c r="D13" s="9"/>
      <c r="E13" s="9"/>
      <c r="F13" s="9"/>
      <c r="G13" s="9"/>
      <c r="H13" s="9"/>
      <c r="I13" s="9"/>
      <c r="J13" s="9"/>
      <c r="K13" s="9"/>
      <c r="L13" s="9"/>
      <c r="M13" s="9"/>
      <c r="N13" s="9"/>
      <c r="O13" s="9"/>
      <c r="P13" s="9"/>
    </row>
    <row r="14" spans="1:16" x14ac:dyDescent="0.25">
      <c r="A14" s="3" t="s">
        <v>42</v>
      </c>
      <c r="B14" s="9"/>
      <c r="C14" s="9"/>
      <c r="D14" s="9"/>
      <c r="E14" s="9"/>
      <c r="F14" s="9"/>
      <c r="G14" s="9"/>
      <c r="H14" s="9"/>
      <c r="I14" s="9"/>
      <c r="J14" s="9"/>
      <c r="K14" s="9"/>
      <c r="L14" s="9"/>
      <c r="M14" s="9"/>
      <c r="N14" s="9"/>
      <c r="O14" s="9"/>
      <c r="P14" s="9"/>
    </row>
    <row r="15" spans="1:16" x14ac:dyDescent="0.25">
      <c r="A15" s="7" t="s">
        <v>13</v>
      </c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9"/>
    </row>
    <row r="16" spans="1:16" x14ac:dyDescent="0.25">
      <c r="A16" s="7"/>
      <c r="B16" s="9"/>
      <c r="C16" s="9"/>
      <c r="D16" s="9"/>
      <c r="E16" s="9"/>
      <c r="F16" s="9"/>
      <c r="G16" s="9"/>
      <c r="H16" s="59" t="s">
        <v>12</v>
      </c>
      <c r="I16" s="59"/>
      <c r="J16" s="59" t="s">
        <v>11</v>
      </c>
      <c r="K16" s="59"/>
      <c r="L16" s="59" t="s">
        <v>14</v>
      </c>
      <c r="M16" s="59"/>
      <c r="N16" s="10" t="s">
        <v>17</v>
      </c>
      <c r="O16" s="69" t="s">
        <v>14</v>
      </c>
      <c r="P16" s="69"/>
    </row>
    <row r="17" spans="1:16" x14ac:dyDescent="0.25">
      <c r="A17" s="6" t="s">
        <v>24</v>
      </c>
      <c r="B17" s="11"/>
      <c r="C17" s="11"/>
      <c r="D17" s="11"/>
      <c r="E17" s="11"/>
      <c r="F17" s="11"/>
      <c r="G17" s="11"/>
      <c r="H17" s="64"/>
      <c r="I17" s="64"/>
      <c r="J17" s="64"/>
      <c r="K17" s="64"/>
      <c r="L17" s="64" t="s">
        <v>18</v>
      </c>
      <c r="M17" s="64"/>
      <c r="N17" s="14" t="s">
        <v>16</v>
      </c>
      <c r="O17" s="68"/>
      <c r="P17" s="68"/>
    </row>
    <row r="18" spans="1:16" ht="6.75" customHeight="1" x14ac:dyDescent="0.25">
      <c r="A18" s="4"/>
      <c r="B18" s="12"/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</row>
    <row r="19" spans="1:16" ht="19.7" customHeight="1" x14ac:dyDescent="0.25">
      <c r="A19" s="31" t="s">
        <v>27</v>
      </c>
      <c r="B19" s="31"/>
      <c r="C19" s="31"/>
      <c r="D19" s="31"/>
      <c r="E19" s="31"/>
      <c r="F19" s="31"/>
      <c r="G19" s="31"/>
      <c r="H19" s="61">
        <v>101.63</v>
      </c>
      <c r="I19" s="61"/>
      <c r="J19" s="32">
        <v>0.23</v>
      </c>
      <c r="K19" s="32"/>
      <c r="L19" s="43">
        <f>(H19*J19)+H19</f>
        <v>125.00489999999999</v>
      </c>
      <c r="M19" s="43">
        <f>(J19*L19)+J19</f>
        <v>28.981127000000001</v>
      </c>
      <c r="N19" s="15">
        <v>0</v>
      </c>
      <c r="O19" s="43">
        <f t="shared" ref="O19:O21" si="0">L19*N19</f>
        <v>0</v>
      </c>
      <c r="P19" s="43"/>
    </row>
    <row r="20" spans="1:16" ht="19.7" customHeight="1" x14ac:dyDescent="0.25">
      <c r="A20" s="57" t="s">
        <v>28</v>
      </c>
      <c r="B20" s="57"/>
      <c r="C20" s="57"/>
      <c r="D20" s="57"/>
      <c r="E20" s="57"/>
      <c r="F20" s="57"/>
      <c r="G20" s="57"/>
      <c r="H20" s="61">
        <v>84.55</v>
      </c>
      <c r="I20" s="61"/>
      <c r="J20" s="32">
        <v>0.23</v>
      </c>
      <c r="K20" s="32"/>
      <c r="L20" s="43">
        <f>(H20*J20)+H20</f>
        <v>103.9965</v>
      </c>
      <c r="M20" s="43">
        <f>(J20*L20)+J20</f>
        <v>24.149195000000002</v>
      </c>
      <c r="N20" s="15">
        <v>0</v>
      </c>
      <c r="O20" s="43">
        <f t="shared" ref="O20" si="1">L20*N20</f>
        <v>0</v>
      </c>
      <c r="P20" s="43"/>
    </row>
    <row r="21" spans="1:16" ht="26.25" customHeight="1" x14ac:dyDescent="0.25">
      <c r="A21" s="57" t="s">
        <v>43</v>
      </c>
      <c r="B21" s="57"/>
      <c r="C21" s="57"/>
      <c r="D21" s="57"/>
      <c r="E21" s="57"/>
      <c r="F21" s="57"/>
      <c r="G21" s="57"/>
      <c r="H21" s="58">
        <v>40.65</v>
      </c>
      <c r="I21" s="58"/>
      <c r="J21" s="60">
        <v>0.23</v>
      </c>
      <c r="K21" s="60"/>
      <c r="L21" s="70">
        <f t="shared" ref="L21:L24" si="2">(H21*J21)+H21</f>
        <v>49.999499999999998</v>
      </c>
      <c r="M21" s="70">
        <f t="shared" ref="M21:M24" si="3">(J21*L21)+J21</f>
        <v>11.729885000000001</v>
      </c>
      <c r="N21" s="15">
        <v>0</v>
      </c>
      <c r="O21" s="70">
        <f t="shared" si="0"/>
        <v>0</v>
      </c>
      <c r="P21" s="70"/>
    </row>
    <row r="22" spans="1:16" ht="19.7" customHeight="1" x14ac:dyDescent="0.25">
      <c r="A22" s="57" t="s">
        <v>19</v>
      </c>
      <c r="B22" s="57"/>
      <c r="C22" s="57"/>
      <c r="D22" s="57"/>
      <c r="E22" s="57"/>
      <c r="F22" s="57"/>
      <c r="G22" s="57"/>
      <c r="H22" s="58">
        <v>17.07</v>
      </c>
      <c r="I22" s="58"/>
      <c r="J22" s="32">
        <v>0.23</v>
      </c>
      <c r="K22" s="32"/>
      <c r="L22" s="43">
        <f t="shared" ref="L22" si="4">(H22*J22)+H22</f>
        <v>20.996100000000002</v>
      </c>
      <c r="M22" s="43">
        <f t="shared" ref="M22" si="5">(J22*L22)+J22</f>
        <v>5.0591030000000012</v>
      </c>
      <c r="N22" s="16">
        <f>SUM(G36:L40)</f>
        <v>0</v>
      </c>
      <c r="O22" s="70">
        <f t="shared" ref="O22" si="6">L22*N22</f>
        <v>0</v>
      </c>
      <c r="P22" s="70"/>
    </row>
    <row r="23" spans="1:16" ht="19.7" customHeight="1" x14ac:dyDescent="0.25">
      <c r="A23" s="31" t="s">
        <v>8</v>
      </c>
      <c r="B23" s="31"/>
      <c r="C23" s="31"/>
      <c r="D23" s="31"/>
      <c r="E23" s="31"/>
      <c r="F23" s="31"/>
      <c r="G23" s="31"/>
      <c r="H23" s="61">
        <v>21.95</v>
      </c>
      <c r="I23" s="61"/>
      <c r="J23" s="32">
        <v>0.23</v>
      </c>
      <c r="K23" s="32"/>
      <c r="L23" s="43">
        <f t="shared" si="2"/>
        <v>26.9985</v>
      </c>
      <c r="M23" s="43">
        <f t="shared" si="3"/>
        <v>6.439655000000001</v>
      </c>
      <c r="N23" s="15">
        <v>0</v>
      </c>
      <c r="O23" s="70">
        <f t="shared" ref="O23:O24" si="7">L23*N23</f>
        <v>0</v>
      </c>
      <c r="P23" s="70"/>
    </row>
    <row r="24" spans="1:16" ht="19.7" customHeight="1" thickBot="1" x14ac:dyDescent="0.3">
      <c r="A24" s="31" t="s">
        <v>10</v>
      </c>
      <c r="B24" s="31"/>
      <c r="C24" s="31"/>
      <c r="D24" s="31"/>
      <c r="E24" s="31"/>
      <c r="F24" s="31"/>
      <c r="G24" s="31"/>
      <c r="H24" s="61">
        <v>13.82</v>
      </c>
      <c r="I24" s="61"/>
      <c r="J24" s="32">
        <v>0.23</v>
      </c>
      <c r="K24" s="32"/>
      <c r="L24" s="43">
        <f t="shared" si="2"/>
        <v>16.9986</v>
      </c>
      <c r="M24" s="43">
        <f t="shared" si="3"/>
        <v>4.139678</v>
      </c>
      <c r="N24" s="20">
        <v>0</v>
      </c>
      <c r="O24" s="33">
        <f t="shared" si="7"/>
        <v>0</v>
      </c>
      <c r="P24" s="33"/>
    </row>
    <row r="25" spans="1:16" ht="19.7" customHeight="1" thickTop="1" thickBot="1" x14ac:dyDescent="0.3">
      <c r="A25" s="5" t="s">
        <v>9</v>
      </c>
      <c r="B25" s="13"/>
      <c r="C25" s="13"/>
      <c r="D25" s="13"/>
      <c r="E25" s="13"/>
      <c r="F25" s="13"/>
      <c r="G25" s="13"/>
      <c r="H25" s="13"/>
      <c r="I25" s="13"/>
      <c r="J25" s="82"/>
      <c r="K25" s="82"/>
      <c r="L25" s="34"/>
      <c r="M25" s="34"/>
      <c r="N25" s="28">
        <f>SUM(O19+O21+O23+O24+O22+O20)</f>
        <v>0</v>
      </c>
      <c r="O25" s="29"/>
      <c r="P25" s="30"/>
    </row>
    <row r="26" spans="1:16" ht="11.25" customHeight="1" x14ac:dyDescent="0.25">
      <c r="A26" s="35" t="s">
        <v>44</v>
      </c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</row>
    <row r="27" spans="1:16" ht="9" customHeight="1" x14ac:dyDescent="0.25">
      <c r="A27" s="35" t="s">
        <v>20</v>
      </c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</row>
    <row r="28" spans="1:16" ht="5.25" customHeight="1" x14ac:dyDescent="0.25">
      <c r="A28" s="18"/>
      <c r="B28" s="18"/>
      <c r="C28" s="18"/>
      <c r="D28" s="18"/>
      <c r="E28" s="18"/>
      <c r="F28" s="18"/>
      <c r="G28" s="18"/>
      <c r="H28" s="18"/>
      <c r="I28" s="18"/>
      <c r="J28" s="18"/>
      <c r="K28" s="18"/>
      <c r="L28" s="18"/>
      <c r="M28" s="18"/>
      <c r="N28" s="18"/>
      <c r="O28" s="18"/>
      <c r="P28" s="18"/>
    </row>
    <row r="29" spans="1:16" ht="15.75" thickBot="1" x14ac:dyDescent="0.3">
      <c r="A29" s="26" t="s">
        <v>31</v>
      </c>
      <c r="B29" s="26"/>
      <c r="C29" s="27"/>
      <c r="D29" s="27"/>
      <c r="E29" s="27"/>
      <c r="F29" s="27"/>
      <c r="G29" s="27"/>
      <c r="H29" s="26"/>
      <c r="I29" s="26"/>
      <c r="J29" s="26"/>
      <c r="K29" s="26"/>
      <c r="L29" s="26"/>
      <c r="M29" s="26"/>
      <c r="N29" s="26"/>
      <c r="O29" s="26"/>
      <c r="P29" s="26"/>
    </row>
    <row r="30" spans="1:16" ht="6" customHeight="1" x14ac:dyDescent="0.25">
      <c r="A30" s="83" t="s">
        <v>29</v>
      </c>
      <c r="B30" s="84"/>
      <c r="C30" s="84"/>
      <c r="D30" s="84"/>
      <c r="E30" s="84"/>
      <c r="F30" s="84"/>
      <c r="G30" s="73" t="s">
        <v>45</v>
      </c>
      <c r="H30" s="74"/>
      <c r="I30" s="74"/>
      <c r="J30" s="74"/>
      <c r="K30" s="74"/>
      <c r="L30" s="75"/>
      <c r="M30" s="73" t="s">
        <v>49</v>
      </c>
      <c r="N30" s="74"/>
      <c r="O30" s="74"/>
      <c r="P30" s="75"/>
    </row>
    <row r="31" spans="1:16" ht="9.75" customHeight="1" x14ac:dyDescent="0.25">
      <c r="A31" s="85"/>
      <c r="B31" s="86"/>
      <c r="C31" s="86"/>
      <c r="D31" s="86"/>
      <c r="E31" s="86"/>
      <c r="F31" s="86"/>
      <c r="G31" s="76"/>
      <c r="H31" s="77"/>
      <c r="I31" s="77"/>
      <c r="J31" s="77"/>
      <c r="K31" s="77"/>
      <c r="L31" s="78"/>
      <c r="M31" s="76"/>
      <c r="N31" s="77"/>
      <c r="O31" s="77"/>
      <c r="P31" s="78"/>
    </row>
    <row r="32" spans="1:16" ht="20.25" customHeight="1" x14ac:dyDescent="0.25">
      <c r="A32" s="85"/>
      <c r="B32" s="86"/>
      <c r="C32" s="86"/>
      <c r="D32" s="86"/>
      <c r="E32" s="86"/>
      <c r="F32" s="86"/>
      <c r="G32" s="76"/>
      <c r="H32" s="77"/>
      <c r="I32" s="77"/>
      <c r="J32" s="77"/>
      <c r="K32" s="77"/>
      <c r="L32" s="78"/>
      <c r="M32" s="76"/>
      <c r="N32" s="77"/>
      <c r="O32" s="77"/>
      <c r="P32" s="78"/>
    </row>
    <row r="33" spans="1:16" ht="15.75" customHeight="1" x14ac:dyDescent="0.25">
      <c r="A33" s="85"/>
      <c r="B33" s="86"/>
      <c r="C33" s="86"/>
      <c r="D33" s="86"/>
      <c r="E33" s="86"/>
      <c r="F33" s="86"/>
      <c r="G33" s="76"/>
      <c r="H33" s="77"/>
      <c r="I33" s="77"/>
      <c r="J33" s="77"/>
      <c r="K33" s="77"/>
      <c r="L33" s="78"/>
      <c r="M33" s="76"/>
      <c r="N33" s="77"/>
      <c r="O33" s="77"/>
      <c r="P33" s="78"/>
    </row>
    <row r="34" spans="1:16" ht="12" customHeight="1" thickBot="1" x14ac:dyDescent="0.3">
      <c r="A34" s="87"/>
      <c r="B34" s="88"/>
      <c r="C34" s="88"/>
      <c r="D34" s="88"/>
      <c r="E34" s="88"/>
      <c r="F34" s="88"/>
      <c r="G34" s="79"/>
      <c r="H34" s="80"/>
      <c r="I34" s="80"/>
      <c r="J34" s="80"/>
      <c r="K34" s="80"/>
      <c r="L34" s="81"/>
      <c r="M34" s="79"/>
      <c r="N34" s="80"/>
      <c r="O34" s="80"/>
      <c r="P34" s="81"/>
    </row>
    <row r="35" spans="1:16" ht="27" customHeight="1" thickBot="1" x14ac:dyDescent="0.3">
      <c r="A35" s="93" t="s">
        <v>21</v>
      </c>
      <c r="B35" s="94"/>
      <c r="C35" s="94"/>
      <c r="D35" s="94"/>
      <c r="E35" s="94"/>
      <c r="F35" s="94"/>
      <c r="G35" s="95" t="s">
        <v>46</v>
      </c>
      <c r="H35" s="96"/>
      <c r="I35" s="97"/>
      <c r="J35" s="95" t="s">
        <v>47</v>
      </c>
      <c r="K35" s="96"/>
      <c r="L35" s="97"/>
      <c r="M35" s="95" t="s">
        <v>46</v>
      </c>
      <c r="N35" s="96"/>
      <c r="O35" s="96"/>
      <c r="P35" s="97"/>
    </row>
    <row r="36" spans="1:16" x14ac:dyDescent="0.25">
      <c r="A36" s="91"/>
      <c r="B36" s="92"/>
      <c r="C36" s="92"/>
      <c r="D36" s="92"/>
      <c r="E36" s="92"/>
      <c r="F36" s="92"/>
      <c r="G36" s="103"/>
      <c r="H36" s="104"/>
      <c r="I36" s="113"/>
      <c r="J36" s="110"/>
      <c r="K36" s="104"/>
      <c r="L36" s="105"/>
      <c r="M36" s="103"/>
      <c r="N36" s="104"/>
      <c r="O36" s="104"/>
      <c r="P36" s="105"/>
    </row>
    <row r="37" spans="1:16" x14ac:dyDescent="0.25">
      <c r="A37" s="89"/>
      <c r="B37" s="90"/>
      <c r="C37" s="90"/>
      <c r="D37" s="90"/>
      <c r="E37" s="90"/>
      <c r="F37" s="90"/>
      <c r="G37" s="101"/>
      <c r="H37" s="41"/>
      <c r="I37" s="42"/>
      <c r="J37" s="109"/>
      <c r="K37" s="41"/>
      <c r="L37" s="102"/>
      <c r="M37" s="101"/>
      <c r="N37" s="41"/>
      <c r="O37" s="41"/>
      <c r="P37" s="102"/>
    </row>
    <row r="38" spans="1:16" x14ac:dyDescent="0.25">
      <c r="A38" s="89"/>
      <c r="B38" s="90"/>
      <c r="C38" s="90"/>
      <c r="D38" s="90"/>
      <c r="E38" s="90"/>
      <c r="F38" s="90"/>
      <c r="G38" s="101"/>
      <c r="H38" s="41"/>
      <c r="I38" s="42"/>
      <c r="J38" s="109"/>
      <c r="K38" s="41"/>
      <c r="L38" s="102"/>
      <c r="M38" s="101"/>
      <c r="N38" s="41"/>
      <c r="O38" s="41"/>
      <c r="P38" s="102"/>
    </row>
    <row r="39" spans="1:16" x14ac:dyDescent="0.25">
      <c r="A39" s="89"/>
      <c r="B39" s="90"/>
      <c r="C39" s="90"/>
      <c r="D39" s="90"/>
      <c r="E39" s="90"/>
      <c r="F39" s="90"/>
      <c r="G39" s="101"/>
      <c r="H39" s="41"/>
      <c r="I39" s="42"/>
      <c r="J39" s="109"/>
      <c r="K39" s="41"/>
      <c r="L39" s="102"/>
      <c r="M39" s="101"/>
      <c r="N39" s="41"/>
      <c r="O39" s="41"/>
      <c r="P39" s="102"/>
    </row>
    <row r="40" spans="1:16" ht="15.75" thickBot="1" x14ac:dyDescent="0.3">
      <c r="A40" s="71"/>
      <c r="B40" s="72"/>
      <c r="C40" s="72"/>
      <c r="D40" s="72"/>
      <c r="E40" s="72"/>
      <c r="F40" s="72"/>
      <c r="G40" s="111"/>
      <c r="H40" s="107"/>
      <c r="I40" s="112"/>
      <c r="J40" s="106"/>
      <c r="K40" s="107"/>
      <c r="L40" s="108"/>
      <c r="M40" s="98"/>
      <c r="N40" s="99"/>
      <c r="O40" s="99"/>
      <c r="P40" s="100"/>
    </row>
    <row r="41" spans="1:16" ht="12" customHeight="1" x14ac:dyDescent="0.25">
      <c r="A41" s="55" t="s">
        <v>30</v>
      </c>
      <c r="B41" s="55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</row>
    <row r="42" spans="1:16" ht="14.25" customHeight="1" x14ac:dyDescent="0.25">
      <c r="A42" s="25" t="s">
        <v>23</v>
      </c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</row>
    <row r="43" spans="1:16" ht="1.5" customHeight="1" x14ac:dyDescent="0.25">
      <c r="A43" s="24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24"/>
      <c r="N43" s="24"/>
      <c r="O43" s="24"/>
      <c r="P43" s="24"/>
    </row>
    <row r="44" spans="1:16" ht="17.25" customHeight="1" x14ac:dyDescent="0.25">
      <c r="A44" s="36" t="s">
        <v>36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</row>
    <row r="45" spans="1:16" ht="17.25" customHeight="1" x14ac:dyDescent="0.25">
      <c r="A45" s="36" t="s">
        <v>37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</row>
    <row r="46" spans="1:16" ht="21" customHeight="1" x14ac:dyDescent="0.25">
      <c r="A46" s="37" t="s">
        <v>32</v>
      </c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</row>
    <row r="47" spans="1:16" ht="18.75" customHeight="1" x14ac:dyDescent="0.25">
      <c r="A47" s="38" t="s">
        <v>48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</row>
    <row r="48" spans="1:16" ht="14.25" customHeight="1" x14ac:dyDescent="0.25">
      <c r="A48" s="38" t="s">
        <v>33</v>
      </c>
      <c r="B48" s="38"/>
      <c r="C48" s="38"/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  <c r="P48" s="38"/>
    </row>
    <row r="49" spans="1:16" ht="14.25" hidden="1" customHeight="1" x14ac:dyDescent="0.25">
      <c r="A49" s="24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</row>
    <row r="50" spans="1:16" ht="21" customHeight="1" x14ac:dyDescent="0.25">
      <c r="A50" s="52" t="s">
        <v>34</v>
      </c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</row>
    <row r="51" spans="1:16" ht="19.5" customHeight="1" x14ac:dyDescent="0.25">
      <c r="A51" s="53" t="s">
        <v>15</v>
      </c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53"/>
      <c r="M51" s="53"/>
      <c r="N51" s="53"/>
      <c r="O51" s="53"/>
      <c r="P51" s="53"/>
    </row>
    <row r="52" spans="1:16" ht="19.5" customHeight="1" x14ac:dyDescent="0.25">
      <c r="A52" s="54" t="s">
        <v>25</v>
      </c>
      <c r="B52" s="54"/>
      <c r="C52" s="54"/>
      <c r="D52" s="54"/>
      <c r="E52" s="54"/>
      <c r="F52" s="54"/>
      <c r="G52" s="54"/>
      <c r="H52" s="54"/>
      <c r="I52" s="54"/>
      <c r="J52" s="54"/>
      <c r="K52" s="54"/>
      <c r="L52" s="54"/>
      <c r="M52" s="54"/>
      <c r="N52" s="54"/>
      <c r="O52" s="54"/>
      <c r="P52" s="54"/>
    </row>
    <row r="53" spans="1:16" ht="19.5" customHeight="1" x14ac:dyDescent="0.25">
      <c r="A53" s="22"/>
      <c r="B53" s="23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</row>
  </sheetData>
  <sheetProtection algorithmName="SHA-512" hashValue="rl2t+i+w75iKeU64vz97qrco48HFH7T59UCBoPd+wqQh/0ROVNQfEw5W6tohVzIcLTyHjj1AHPWG1ACNYbUmIQ==" saltValue="FyRKzQytYdLzpMRjBFPWwQ==" spinCount="100000" sheet="1" objects="1" scenarios="1"/>
  <mergeCells count="97">
    <mergeCell ref="J37:L37"/>
    <mergeCell ref="J36:L36"/>
    <mergeCell ref="G40:I40"/>
    <mergeCell ref="G39:I39"/>
    <mergeCell ref="G38:I38"/>
    <mergeCell ref="G37:I37"/>
    <mergeCell ref="G36:I36"/>
    <mergeCell ref="A23:G23"/>
    <mergeCell ref="H23:I23"/>
    <mergeCell ref="L23:M23"/>
    <mergeCell ref="A30:F34"/>
    <mergeCell ref="A39:F39"/>
    <mergeCell ref="A38:F38"/>
    <mergeCell ref="A37:F37"/>
    <mergeCell ref="A36:F36"/>
    <mergeCell ref="A35:F35"/>
    <mergeCell ref="M30:P34"/>
    <mergeCell ref="M35:P35"/>
    <mergeCell ref="M39:P39"/>
    <mergeCell ref="M38:P38"/>
    <mergeCell ref="M37:P37"/>
    <mergeCell ref="M36:P36"/>
    <mergeCell ref="G35:I35"/>
    <mergeCell ref="O23:P23"/>
    <mergeCell ref="J23:K23"/>
    <mergeCell ref="H24:I24"/>
    <mergeCell ref="J25:K25"/>
    <mergeCell ref="L24:M24"/>
    <mergeCell ref="J22:K22"/>
    <mergeCell ref="L22:M22"/>
    <mergeCell ref="O21:P21"/>
    <mergeCell ref="L21:M21"/>
    <mergeCell ref="A21:G21"/>
    <mergeCell ref="H21:I21"/>
    <mergeCell ref="O22:P22"/>
    <mergeCell ref="C8:P8"/>
    <mergeCell ref="B10:H10"/>
    <mergeCell ref="A19:G19"/>
    <mergeCell ref="H16:I17"/>
    <mergeCell ref="A4:P4"/>
    <mergeCell ref="K10:P10"/>
    <mergeCell ref="L11:P11"/>
    <mergeCell ref="J16:K17"/>
    <mergeCell ref="O16:P17"/>
    <mergeCell ref="A50:P50"/>
    <mergeCell ref="A51:P51"/>
    <mergeCell ref="A52:P52"/>
    <mergeCell ref="A41:P41"/>
    <mergeCell ref="N1:P1"/>
    <mergeCell ref="A22:G22"/>
    <mergeCell ref="H22:I22"/>
    <mergeCell ref="L16:M16"/>
    <mergeCell ref="L19:M19"/>
    <mergeCell ref="J19:K19"/>
    <mergeCell ref="J21:K21"/>
    <mergeCell ref="A20:G20"/>
    <mergeCell ref="H20:I20"/>
    <mergeCell ref="J20:K20"/>
    <mergeCell ref="L20:M20"/>
    <mergeCell ref="O20:P20"/>
    <mergeCell ref="A2:P2"/>
    <mergeCell ref="B9:P9"/>
    <mergeCell ref="O19:P19"/>
    <mergeCell ref="I10:J10"/>
    <mergeCell ref="A5:B5"/>
    <mergeCell ref="A7:B7"/>
    <mergeCell ref="A8:B8"/>
    <mergeCell ref="C5:P5"/>
    <mergeCell ref="C7:P7"/>
    <mergeCell ref="A3:P3"/>
    <mergeCell ref="H19:I19"/>
    <mergeCell ref="B11:H11"/>
    <mergeCell ref="I11:K11"/>
    <mergeCell ref="L17:M17"/>
    <mergeCell ref="A6:I6"/>
    <mergeCell ref="J6:P6"/>
    <mergeCell ref="A44:P44"/>
    <mergeCell ref="A46:P46"/>
    <mergeCell ref="A47:P47"/>
    <mergeCell ref="A48:P48"/>
    <mergeCell ref="A45:P45"/>
    <mergeCell ref="A42:P42"/>
    <mergeCell ref="A29:P29"/>
    <mergeCell ref="N25:P25"/>
    <mergeCell ref="A24:G24"/>
    <mergeCell ref="J24:K24"/>
    <mergeCell ref="O24:P24"/>
    <mergeCell ref="L25:M25"/>
    <mergeCell ref="A26:P26"/>
    <mergeCell ref="A27:P27"/>
    <mergeCell ref="A40:F40"/>
    <mergeCell ref="G30:L34"/>
    <mergeCell ref="M40:P40"/>
    <mergeCell ref="J35:L35"/>
    <mergeCell ref="J40:L40"/>
    <mergeCell ref="J39:L39"/>
    <mergeCell ref="J38:L38"/>
  </mergeCells>
  <hyperlinks>
    <hyperlink ref="A46" r:id="rId1" display="https://booking.atriumhotel.sk/sk" xr:uid="{CD868FA2-1C4B-4A09-99B4-33646BBA9644}"/>
  </hyperlinks>
  <printOptions horizontalCentered="1" verticalCentered="1"/>
  <pageMargins left="0" right="0" top="0" bottom="0" header="0" footer="0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SSTP</dc:creator>
  <cp:lastModifiedBy>Jana Lehotová Nôtová</cp:lastModifiedBy>
  <cp:lastPrinted>2026-04-01T10:28:56Z</cp:lastPrinted>
  <dcterms:created xsi:type="dcterms:W3CDTF">2019-01-14T08:39:55Z</dcterms:created>
  <dcterms:modified xsi:type="dcterms:W3CDTF">2026-04-01T10:56:16Z</dcterms:modified>
</cp:coreProperties>
</file>